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D:\Julio_Mis_DataBases_Metodos\000. Julio_Published_Data_2016-\2024-2025-2026\2024. Paula_12Dsilvaticas\_0. 2024. ms. Sometido_ME_ms\2024_Sometido_MolEcol_April 15\"/>
    </mc:Choice>
  </mc:AlternateContent>
  <xr:revisionPtr revIDLastSave="0" documentId="13_ncr:1_{31B2FA70-64FF-4B58-9CBC-FD142EE8C11F}" xr6:coauthVersionLast="36" xr6:coauthVersionMax="36" xr10:uidLastSave="{00000000-0000-0000-0000-000000000000}"/>
  <bookViews>
    <workbookView xWindow="0" yWindow="0" windowWidth="23055" windowHeight="12690" xr2:uid="{00000000-000D-0000-FFFF-FFFF00000000}"/>
  </bookViews>
  <sheets>
    <sheet name="Table 1" sheetId="1" r:id="rId1"/>
  </sheets>
  <definedNames>
    <definedName name="_xlnm.Print_Area" localSheetId="0">'Table 1'!$A$1:$J$23</definedName>
  </definedNames>
  <calcPr calcId="191029"/>
  <extLst>
    <ext uri="GoogleSheetsCustomDataVersion2">
      <go:sheetsCustomData xmlns:go="http://customooxmlschemas.google.com/" r:id="rId6" roundtripDataChecksum="aFzuo+6IIl8cLGH8nImXaavxefarqopM8rksryrUs78="/>
    </ext>
  </extLst>
</workbook>
</file>

<file path=xl/calcChain.xml><?xml version="1.0" encoding="utf-8"?>
<calcChain xmlns="http://schemas.openxmlformats.org/spreadsheetml/2006/main">
  <c r="I11" i="1" l="1"/>
  <c r="I8" i="1"/>
  <c r="I7" i="1"/>
  <c r="H7" i="1"/>
  <c r="G7" i="1"/>
  <c r="F7" i="1"/>
  <c r="E7" i="1"/>
  <c r="D7" i="1"/>
  <c r="C7" i="1"/>
  <c r="B7" i="1"/>
  <c r="I6" i="1"/>
  <c r="I4" i="1"/>
</calcChain>
</file>

<file path=xl/sharedStrings.xml><?xml version="1.0" encoding="utf-8"?>
<sst xmlns="http://schemas.openxmlformats.org/spreadsheetml/2006/main" count="28" uniqueCount="27">
  <si>
    <r>
      <rPr>
        <b/>
        <sz val="14"/>
        <color theme="1"/>
        <rFont val="Calibri"/>
      </rPr>
      <t>Table 1.</t>
    </r>
    <r>
      <rPr>
        <sz val="14"/>
        <color theme="1"/>
        <rFont val="Calibri"/>
      </rPr>
      <t xml:space="preserve"> Summary statistics of population genomic parameters</t>
    </r>
  </si>
  <si>
    <t>Chr1</t>
  </si>
  <si>
    <t>Chr2</t>
  </si>
  <si>
    <t>Chr3</t>
  </si>
  <si>
    <t>Chr4</t>
  </si>
  <si>
    <t>Chr5</t>
  </si>
  <si>
    <t>Chr6</t>
  </si>
  <si>
    <r>
      <rPr>
        <b/>
        <sz val="12"/>
        <color theme="1"/>
        <rFont val="Calibri"/>
      </rPr>
      <t>ChrX</t>
    </r>
    <r>
      <rPr>
        <b/>
        <vertAlign val="superscript"/>
        <sz val="11"/>
        <color rgb="FF000000"/>
        <rFont val="Calibri"/>
      </rPr>
      <t>a</t>
    </r>
  </si>
  <si>
    <t>Total</t>
  </si>
  <si>
    <t>n</t>
  </si>
  <si>
    <t>L</t>
  </si>
  <si>
    <t>Polymorphism</t>
  </si>
  <si>
    <t>Sites</t>
  </si>
  <si>
    <t>% analysed sites</t>
  </si>
  <si>
    <t>S</t>
  </si>
  <si>
    <t>π</t>
  </si>
  <si>
    <t>Divergence</t>
  </si>
  <si>
    <t>K</t>
  </si>
  <si>
    <t>Linkage Disequilibrium</t>
  </si>
  <si>
    <r>
      <rPr>
        <b/>
        <sz val="11"/>
        <color rgb="FF000000"/>
        <rFont val="Calibri"/>
      </rPr>
      <t>Average</t>
    </r>
    <r>
      <rPr>
        <sz val="11"/>
        <color rgb="FF000000"/>
        <rFont val="Calibri"/>
      </rPr>
      <t xml:space="preserve"> </t>
    </r>
    <r>
      <rPr>
        <b/>
        <i/>
        <sz val="12"/>
        <color rgb="FF000000"/>
        <rFont val="Calibri"/>
      </rPr>
      <t>ZnS</t>
    </r>
    <r>
      <rPr>
        <b/>
        <vertAlign val="superscript"/>
        <sz val="12"/>
        <color rgb="FF000000"/>
        <rFont val="Calibri"/>
      </rPr>
      <t>b</t>
    </r>
  </si>
  <si>
    <r>
      <rPr>
        <b/>
        <sz val="11"/>
        <color rgb="FF000000"/>
        <rFont val="Calibri"/>
      </rPr>
      <t>a</t>
    </r>
    <r>
      <rPr>
        <sz val="11"/>
        <color rgb="FF000000"/>
        <rFont val="Calibri"/>
      </rPr>
      <t xml:space="preserve"> using information of only the 10 females</t>
    </r>
  </si>
  <si>
    <r>
      <rPr>
        <b/>
        <sz val="11"/>
        <color rgb="FF000000"/>
        <rFont val="Calibri"/>
      </rPr>
      <t>b</t>
    </r>
    <r>
      <rPr>
        <sz val="11"/>
        <color rgb="FF000000"/>
        <rFont val="Calibri"/>
      </rPr>
      <t xml:space="preserve"> calculated in windows of 50 kb</t>
    </r>
  </si>
  <si>
    <r>
      <rPr>
        <b/>
        <i/>
        <sz val="11"/>
        <color rgb="FF000000"/>
        <rFont val="Calibri"/>
      </rPr>
      <t>n</t>
    </r>
    <r>
      <rPr>
        <sz val="11"/>
        <color rgb="FF000000"/>
        <rFont val="Calibri"/>
      </rPr>
      <t xml:space="preserve">, sample size;  </t>
    </r>
  </si>
  <si>
    <r>
      <rPr>
        <b/>
        <sz val="11"/>
        <color rgb="FF000000"/>
        <rFont val="Calibri"/>
      </rPr>
      <t>L</t>
    </r>
    <r>
      <rPr>
        <sz val="11"/>
        <color rgb="FF000000"/>
        <rFont val="Calibri"/>
      </rPr>
      <t xml:space="preserve">, chromosome length in bp;  </t>
    </r>
  </si>
  <si>
    <r>
      <rPr>
        <b/>
        <sz val="11"/>
        <color rgb="FF000000"/>
        <rFont val="Calibri"/>
      </rPr>
      <t>Sites</t>
    </r>
    <r>
      <rPr>
        <sz val="11"/>
        <color rgb="FF000000"/>
        <rFont val="Calibri"/>
      </rPr>
      <t xml:space="preserve">, number of analysed sites (after excluding filtering positions) in bp </t>
    </r>
  </si>
  <si>
    <r>
      <rPr>
        <b/>
        <i/>
        <sz val="11"/>
        <color rgb="FF000000"/>
        <rFont val="Calibri"/>
      </rPr>
      <t>S</t>
    </r>
    <r>
      <rPr>
        <sz val="11"/>
        <color rgb="FF000000"/>
        <rFont val="Calibri"/>
      </rPr>
      <t>, number of segregating sites</t>
    </r>
  </si>
  <si>
    <r>
      <rPr>
        <b/>
        <i/>
        <sz val="11"/>
        <color rgb="FF000000"/>
        <rFont val="Calibri"/>
      </rPr>
      <t>K</t>
    </r>
    <r>
      <rPr>
        <sz val="11"/>
        <color rgb="FF000000"/>
        <rFont val="Calibri"/>
      </rPr>
      <t>, nucleotide divergence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</si>
</sst>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E+00"/>
  </numFmts>
  <fonts count="18" x14ac:knownFonts="1">
    <font>
      <sz val="10"/>
      <color rgb="FF000000"/>
      <name val="Arial"/>
      <scheme val="minor"/>
    </font>
    <font>
      <b/>
      <sz val="14"/>
      <color theme="1"/>
      <name val="Calibri"/>
    </font>
    <font>
      <b/>
      <sz val="12"/>
      <color theme="1"/>
      <name val="Calibri"/>
    </font>
    <font>
      <b/>
      <sz val="12"/>
      <color rgb="FF000000"/>
      <name val="Calibri"/>
    </font>
    <font>
      <b/>
      <i/>
      <sz val="12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sz val="10"/>
      <color rgb="FF000000"/>
      <name val="Calibri"/>
    </font>
    <font>
      <sz val="10"/>
      <color theme="1"/>
      <name val="Calibri"/>
    </font>
    <font>
      <b/>
      <vertAlign val="superscript"/>
      <sz val="11"/>
      <color rgb="FF000000"/>
      <name val="Calibri"/>
    </font>
    <font>
      <sz val="10"/>
      <color theme="1"/>
      <name val="Arial"/>
    </font>
    <font>
      <sz val="10"/>
      <color theme="1"/>
      <name val="Arial"/>
    </font>
    <font>
      <i/>
      <sz val="10"/>
      <color theme="1"/>
      <name val="Arial"/>
    </font>
    <font>
      <sz val="14"/>
      <color theme="1"/>
      <name val="Calibri"/>
    </font>
    <font>
      <b/>
      <sz val="11"/>
      <color rgb="FF000000"/>
      <name val="Calibri"/>
    </font>
    <font>
      <b/>
      <i/>
      <sz val="12"/>
      <color rgb="FF000000"/>
      <name val="Calibri"/>
    </font>
    <font>
      <b/>
      <vertAlign val="superscript"/>
      <sz val="12"/>
      <color rgb="FF000000"/>
      <name val="Calibri"/>
    </font>
    <font>
      <b/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</fills>
  <borders count="6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10" fontId="5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49" fontId="10" fillId="0" borderId="0" xfId="0" applyNumberFormat="1" applyFont="1"/>
    <xf numFmtId="0" fontId="6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11" fillId="0" borderId="0" xfId="0" applyFont="1" applyAlignment="1">
      <alignment horizontal="right"/>
    </xf>
    <xf numFmtId="3" fontId="5" fillId="0" borderId="0" xfId="0" applyNumberFormat="1" applyFont="1" applyAlignment="1">
      <alignment horizontal="right" wrapText="1"/>
    </xf>
    <xf numFmtId="0" fontId="11" fillId="0" borderId="0" xfId="0" applyFont="1" applyAlignment="1"/>
    <xf numFmtId="166" fontId="1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1000"/>
  <sheetViews>
    <sheetView tabSelected="1" workbookViewId="0">
      <selection sqref="A1:J23"/>
    </sheetView>
  </sheetViews>
  <sheetFormatPr baseColWidth="10" defaultColWidth="12.5703125" defaultRowHeight="15" customHeight="1" x14ac:dyDescent="0.2"/>
  <cols>
    <col min="1" max="1" width="25.85546875" customWidth="1"/>
    <col min="2" max="6" width="12.5703125" customWidth="1"/>
  </cols>
  <sheetData>
    <row r="1" spans="1:9" ht="27.75" customHeight="1" x14ac:dyDescent="0.3">
      <c r="A1" s="1" t="s">
        <v>0</v>
      </c>
    </row>
    <row r="2" spans="1:9" ht="15.75" customHeight="1" x14ac:dyDescent="0.25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3" t="s">
        <v>8</v>
      </c>
    </row>
    <row r="3" spans="1:9" ht="15.75" customHeight="1" x14ac:dyDescent="0.25">
      <c r="A3" s="4" t="s">
        <v>9</v>
      </c>
      <c r="B3" s="5">
        <v>12</v>
      </c>
      <c r="C3" s="5">
        <v>12</v>
      </c>
      <c r="D3" s="5">
        <v>12</v>
      </c>
      <c r="E3" s="5">
        <v>12</v>
      </c>
      <c r="F3" s="5">
        <v>12</v>
      </c>
      <c r="G3" s="5">
        <v>12</v>
      </c>
      <c r="H3" s="5">
        <v>10</v>
      </c>
      <c r="I3" s="6"/>
    </row>
    <row r="4" spans="1:9" ht="15.75" customHeight="1" x14ac:dyDescent="0.2">
      <c r="A4" s="7" t="s">
        <v>10</v>
      </c>
      <c r="B4" s="8">
        <v>177130251</v>
      </c>
      <c r="C4" s="8">
        <v>176685884</v>
      </c>
      <c r="D4" s="8">
        <v>174193557</v>
      </c>
      <c r="E4" s="8">
        <v>129208650</v>
      </c>
      <c r="F4" s="8">
        <v>125942283</v>
      </c>
      <c r="G4" s="8">
        <v>80935077</v>
      </c>
      <c r="H4" s="8">
        <v>317833791</v>
      </c>
      <c r="I4" s="8">
        <f>SUM(B4:H4)</f>
        <v>1181929493</v>
      </c>
    </row>
    <row r="5" spans="1:9" ht="15.75" customHeight="1" x14ac:dyDescent="0.2">
      <c r="A5" s="9" t="s">
        <v>11</v>
      </c>
      <c r="B5" s="10"/>
      <c r="C5" s="10"/>
      <c r="D5" s="10"/>
      <c r="E5" s="10"/>
      <c r="F5" s="10"/>
      <c r="G5" s="10"/>
      <c r="H5" s="10"/>
      <c r="I5" s="10"/>
    </row>
    <row r="6" spans="1:9" ht="15.75" customHeight="1" x14ac:dyDescent="0.25">
      <c r="A6" s="11" t="s">
        <v>12</v>
      </c>
      <c r="B6" s="12">
        <v>129374671</v>
      </c>
      <c r="C6" s="12">
        <v>129641630</v>
      </c>
      <c r="D6" s="12">
        <v>127754355</v>
      </c>
      <c r="E6" s="12">
        <v>94246118</v>
      </c>
      <c r="F6" s="12">
        <v>92862055</v>
      </c>
      <c r="G6" s="12">
        <v>58761896</v>
      </c>
      <c r="H6" s="12">
        <v>219789797</v>
      </c>
      <c r="I6" s="13">
        <f>SUM(B6:H6)</f>
        <v>852430522</v>
      </c>
    </row>
    <row r="7" spans="1:9" ht="15.75" customHeight="1" x14ac:dyDescent="0.2">
      <c r="A7" s="11" t="s">
        <v>13</v>
      </c>
      <c r="B7" s="14">
        <f t="shared" ref="B7:I7" si="0">B6/B4</f>
        <v>0.73039286214301136</v>
      </c>
      <c r="C7" s="14">
        <f t="shared" si="0"/>
        <v>0.73374073279108143</v>
      </c>
      <c r="D7" s="14">
        <f t="shared" si="0"/>
        <v>0.73340459429277283</v>
      </c>
      <c r="E7" s="14">
        <f t="shared" si="0"/>
        <v>0.72941028328985713</v>
      </c>
      <c r="F7" s="14">
        <f t="shared" si="0"/>
        <v>0.73733819006600032</v>
      </c>
      <c r="G7" s="14">
        <f t="shared" si="0"/>
        <v>0.72603743862503523</v>
      </c>
      <c r="H7" s="14">
        <f t="shared" si="0"/>
        <v>0.69152432253498186</v>
      </c>
      <c r="I7" s="14">
        <f t="shared" si="0"/>
        <v>0.72121943571806613</v>
      </c>
    </row>
    <row r="8" spans="1:9" ht="15.75" customHeight="1" x14ac:dyDescent="0.25">
      <c r="A8" s="4" t="s">
        <v>14</v>
      </c>
      <c r="B8" s="13">
        <v>9971265</v>
      </c>
      <c r="C8" s="13">
        <v>10155556</v>
      </c>
      <c r="D8" s="13">
        <v>10511148</v>
      </c>
      <c r="E8" s="13">
        <v>7598590</v>
      </c>
      <c r="F8" s="13">
        <v>7385301</v>
      </c>
      <c r="G8" s="13">
        <v>4896494</v>
      </c>
      <c r="H8" s="13">
        <v>7718288</v>
      </c>
      <c r="I8" s="13">
        <f>SUM(B8:H8)</f>
        <v>58236642</v>
      </c>
    </row>
    <row r="9" spans="1:9" ht="15.75" customHeight="1" x14ac:dyDescent="0.2">
      <c r="A9" s="15" t="s">
        <v>15</v>
      </c>
      <c r="B9" s="16">
        <v>1.469E-2</v>
      </c>
      <c r="C9" s="16">
        <v>1.451E-2</v>
      </c>
      <c r="D9" s="16">
        <v>1.515E-2</v>
      </c>
      <c r="E9" s="16">
        <v>1.4827E-2</v>
      </c>
      <c r="F9" s="16">
        <v>1.4749999999999999E-2</v>
      </c>
      <c r="G9" s="16">
        <v>1.5140000000000001E-2</v>
      </c>
      <c r="H9" s="16">
        <v>8.017945492E-3</v>
      </c>
      <c r="I9" s="16"/>
    </row>
    <row r="10" spans="1:9" ht="15.75" customHeight="1" x14ac:dyDescent="0.2">
      <c r="A10" s="17" t="s">
        <v>16</v>
      </c>
      <c r="B10" s="18"/>
      <c r="C10" s="18"/>
      <c r="D10" s="18"/>
      <c r="E10" s="18"/>
      <c r="F10" s="18"/>
      <c r="G10" s="18"/>
      <c r="H10" s="18"/>
      <c r="I10" s="18"/>
    </row>
    <row r="11" spans="1:9" ht="15.75" customHeight="1" x14ac:dyDescent="0.2">
      <c r="A11" s="11" t="s">
        <v>12</v>
      </c>
      <c r="B11" s="12">
        <v>124507188</v>
      </c>
      <c r="C11" s="12">
        <v>125033364</v>
      </c>
      <c r="D11" s="12">
        <v>122943662</v>
      </c>
      <c r="E11" s="12">
        <v>91492164</v>
      </c>
      <c r="F11" s="12">
        <v>89021276</v>
      </c>
      <c r="G11" s="12">
        <v>56912792</v>
      </c>
      <c r="H11" s="12">
        <v>261430051</v>
      </c>
      <c r="I11" s="12">
        <f>SUM(B11:H11)</f>
        <v>871340497</v>
      </c>
    </row>
    <row r="12" spans="1:9" ht="15.75" customHeight="1" x14ac:dyDescent="0.2">
      <c r="A12" s="15" t="s">
        <v>17</v>
      </c>
      <c r="B12" s="19">
        <v>0.118585</v>
      </c>
      <c r="C12" s="19">
        <v>0.11905399999999999</v>
      </c>
      <c r="D12" s="19">
        <v>0.118197</v>
      </c>
      <c r="E12" s="19">
        <v>0.120694</v>
      </c>
      <c r="F12" s="19">
        <v>0.11854000000000001</v>
      </c>
      <c r="G12" s="19">
        <v>0.119994</v>
      </c>
      <c r="H12" s="19">
        <v>0.120576</v>
      </c>
      <c r="I12" s="20">
        <v>0.119503799116466</v>
      </c>
    </row>
    <row r="13" spans="1:9" ht="15.75" customHeight="1" x14ac:dyDescent="0.2">
      <c r="A13" s="21" t="s">
        <v>18</v>
      </c>
      <c r="B13" s="22"/>
      <c r="C13" s="22"/>
      <c r="D13" s="22"/>
      <c r="E13" s="22"/>
      <c r="F13" s="22"/>
      <c r="G13" s="22"/>
      <c r="H13" s="22"/>
      <c r="I13" s="22"/>
    </row>
    <row r="14" spans="1:9" ht="15.75" customHeight="1" x14ac:dyDescent="0.2">
      <c r="A14" s="23" t="s">
        <v>19</v>
      </c>
      <c r="B14" s="23">
        <v>9.5240000000000005E-2</v>
      </c>
      <c r="C14" s="23">
        <v>9.5200000000000007E-2</v>
      </c>
      <c r="D14" s="23">
        <v>9.5119999999999996E-2</v>
      </c>
      <c r="E14" s="23">
        <v>9.4245499999999996E-2</v>
      </c>
      <c r="F14" s="23">
        <v>9.4950000000000007E-2</v>
      </c>
      <c r="G14" s="23">
        <v>9.5000000000000001E-2</v>
      </c>
      <c r="H14" s="23">
        <v>0.115928</v>
      </c>
      <c r="I14" s="23"/>
    </row>
    <row r="15" spans="1:9" ht="15.75" customHeight="1" x14ac:dyDescent="0.25">
      <c r="A15" s="24"/>
      <c r="B15" s="25"/>
      <c r="C15" s="26"/>
      <c r="D15" s="26"/>
      <c r="E15" s="26"/>
      <c r="F15" s="26"/>
      <c r="G15" s="26"/>
      <c r="H15" s="27"/>
    </row>
    <row r="16" spans="1:9" ht="15.75" customHeight="1" x14ac:dyDescent="0.2">
      <c r="A16" s="28" t="s">
        <v>20</v>
      </c>
      <c r="B16" s="25"/>
      <c r="C16" s="26"/>
      <c r="D16" s="26"/>
      <c r="E16" s="26"/>
      <c r="F16" s="26"/>
      <c r="G16" s="26"/>
      <c r="H16" s="27"/>
    </row>
    <row r="17" spans="1:8" ht="15.75" customHeight="1" x14ac:dyDescent="0.2">
      <c r="A17" s="28" t="s">
        <v>21</v>
      </c>
    </row>
    <row r="18" spans="1:8" ht="26.25" customHeight="1" x14ac:dyDescent="0.25">
      <c r="A18" s="6" t="s">
        <v>22</v>
      </c>
      <c r="B18" s="29"/>
      <c r="C18" s="29"/>
      <c r="D18" s="29"/>
      <c r="E18" s="29"/>
      <c r="F18" s="29"/>
      <c r="G18" s="29"/>
      <c r="H18" s="29"/>
    </row>
    <row r="19" spans="1:8" ht="14.25" customHeight="1" x14ac:dyDescent="0.25">
      <c r="A19" s="6" t="s">
        <v>23</v>
      </c>
      <c r="B19" s="29"/>
      <c r="C19" s="29"/>
      <c r="D19" s="29"/>
      <c r="E19" s="29"/>
      <c r="F19" s="29"/>
      <c r="G19" s="29"/>
      <c r="H19" s="29"/>
    </row>
    <row r="20" spans="1:8" ht="14.25" customHeight="1" x14ac:dyDescent="0.25">
      <c r="A20" s="30" t="s">
        <v>24</v>
      </c>
      <c r="B20" s="29"/>
      <c r="C20" s="29"/>
      <c r="D20" s="29"/>
      <c r="E20" s="29"/>
      <c r="F20" s="29"/>
      <c r="G20" s="29"/>
      <c r="H20" s="29"/>
    </row>
    <row r="21" spans="1:8" ht="14.25" customHeight="1" x14ac:dyDescent="0.25">
      <c r="A21" s="6" t="s">
        <v>25</v>
      </c>
      <c r="B21" s="29"/>
      <c r="C21" s="29"/>
      <c r="D21" s="29"/>
      <c r="E21" s="29"/>
      <c r="F21" s="29"/>
      <c r="G21" s="29"/>
      <c r="H21" s="29"/>
    </row>
    <row r="22" spans="1:8" ht="15.75" customHeight="1" x14ac:dyDescent="0.25">
      <c r="A22" s="6" t="s">
        <v>26</v>
      </c>
    </row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>
      <c r="A27" s="31"/>
      <c r="B27" s="32"/>
      <c r="C27" s="33"/>
      <c r="D27" s="31"/>
      <c r="E27" s="31"/>
      <c r="F27" s="31"/>
    </row>
    <row r="28" spans="1:8" ht="15.75" customHeight="1" x14ac:dyDescent="0.25">
      <c r="A28" s="31"/>
      <c r="B28" s="32"/>
      <c r="C28" s="34"/>
      <c r="D28" s="35"/>
      <c r="E28" s="31"/>
      <c r="F28" s="31"/>
    </row>
    <row r="29" spans="1:8" ht="15.75" customHeight="1" x14ac:dyDescent="0.2">
      <c r="A29" s="31"/>
      <c r="B29" s="32"/>
      <c r="C29" s="36"/>
      <c r="D29" s="31"/>
      <c r="E29" s="31"/>
      <c r="F29" s="31"/>
    </row>
    <row r="30" spans="1:8" ht="15.75" customHeight="1" x14ac:dyDescent="0.2">
      <c r="A30" s="31"/>
      <c r="B30" s="31"/>
      <c r="C30" s="36"/>
      <c r="D30" s="31"/>
      <c r="E30" s="35"/>
      <c r="F30" s="31"/>
    </row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0866141732283472" right="0.70866141732283472" top="0.74803149606299213" bottom="0.74803149606299213" header="0" footer="0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Table 1</vt:lpstr>
      <vt:lpstr>'Table 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JulioPC</dc:creator>
  <cp:lastModifiedBy>Julio Antonio Rozas Liras</cp:lastModifiedBy>
  <cp:lastPrinted>2024-04-16T12:57:31Z</cp:lastPrinted>
  <dcterms:created xsi:type="dcterms:W3CDTF">2022-09-20T09:30:11Z</dcterms:created>
  <dcterms:modified xsi:type="dcterms:W3CDTF">2024-04-16T12:57:36Z</dcterms:modified>
</cp:coreProperties>
</file>